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H14" i="1"/>
  <c r="I14" i="1"/>
  <c r="J14" i="1"/>
  <c r="J11" i="1"/>
  <c r="I11" i="1"/>
  <c r="H11" i="1"/>
  <c r="G11" i="1"/>
  <c r="F11" i="1"/>
  <c r="F8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<sst xmlns="http://schemas.openxmlformats.org/spreadsheetml/2006/main" count="42" uniqueCount="38">
  <si>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</si>
  <si>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</si>
  <si>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</si>
  <si>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</si>
  <si>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</si>
  <si>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</si>
  <si>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</si>
  <si>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</si>
  <si>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</si>
  <si>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</si>
  <si>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</si>
  <si>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</si>
  <si>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</si>
  <si>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</si>
  <si>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</si>
  <si>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</si>
  <si>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</si>
  <si>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</si>
  <si>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</si>
  <si>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</si>
  <si>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</si>
  <si>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</si>
  <si>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рисовая молочная вязкая</t>
  </si>
  <si>
    <t>Новосибирского р-н,  Новосибирской обл. "Красноглинная ОШ №7"</t>
  </si>
  <si>
    <t xml:space="preserve">фрукт </t>
  </si>
  <si>
    <t>закуска</t>
  </si>
  <si>
    <t xml:space="preserve">Кофейный напиток </t>
  </si>
  <si>
    <t xml:space="preserve">пром </t>
  </si>
  <si>
    <t>1 блюдо</t>
  </si>
  <si>
    <t xml:space="preserve">Компот из смородины </t>
  </si>
  <si>
    <t>хлеб ржан.</t>
  </si>
  <si>
    <t>54-7хн</t>
  </si>
  <si>
    <t>бутерброд с маслом</t>
  </si>
  <si>
    <t xml:space="preserve">Яблоко </t>
  </si>
  <si>
    <t xml:space="preserve">Щи из квашеной капусты с картофелем </t>
  </si>
  <si>
    <t xml:space="preserve">гарнир </t>
  </si>
  <si>
    <t xml:space="preserve">Каша гречневая </t>
  </si>
  <si>
    <t xml:space="preserve">Тефтели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</si>
</sst>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/>
    <xf numFmtId="0" fontId="0" fillId="2" borderId="1" xfId="0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2" borderId="8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75" zoomScaleNormal="75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16</v>
      </c>
      <c r="F1" s="16"/>
      <c r="I1" t="s">
        <v>1</v>
      </c>
      <c r="J1" s="15">
        <v>44946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40</v>
      </c>
      <c r="D4" s="20" t="s">
        <v>22</v>
      </c>
      <c r="E4" s="12">
        <v>200</v>
      </c>
      <c r="F4" s="17">
        <v>18.829999999999998</v>
      </c>
      <c r="G4" s="17">
        <v>259</v>
      </c>
      <c r="H4" s="17">
        <v>4.4000000000000004</v>
      </c>
      <c r="I4" s="17">
        <v>7</v>
      </c>
      <c r="J4" s="24">
        <v>44.6</v>
      </c>
    </row>
    <row r="5" spans="1:10" x14ac:dyDescent="0.25">
      <c r="A5" s="6"/>
      <c r="B5" s="1" t="s">
        <v>12</v>
      </c>
      <c r="C5" s="2">
        <v>500</v>
      </c>
      <c r="D5" s="21" t="s">
        <v>26</v>
      </c>
      <c r="E5" s="13">
        <v>200</v>
      </c>
      <c r="F5" s="18">
        <v>10.46</v>
      </c>
      <c r="G5" s="18">
        <v>79</v>
      </c>
      <c r="H5" s="18">
        <v>3.2</v>
      </c>
      <c r="I5" s="18">
        <v>2.7</v>
      </c>
      <c r="J5" s="25">
        <v>15.9</v>
      </c>
    </row>
    <row r="6" spans="1:10" x14ac:dyDescent="0.25">
      <c r="A6" s="6"/>
      <c r="B6" s="1" t="s">
        <v>17</v>
      </c>
      <c r="C6" s="2" t="s">
        <v>27</v>
      </c>
      <c r="D6" s="21" t="s">
        <v>21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5">
        <v>9.84</v>
      </c>
    </row>
    <row r="7" spans="1:10" x14ac:dyDescent="0.25">
      <c r="A7" s="6"/>
      <c r="B7" s="28" t="s">
        <v>25</v>
      </c>
      <c r="C7" s="2">
        <v>3</v>
      </c>
      <c r="D7" s="21" t="s">
        <v>32</v>
      </c>
      <c r="E7" s="23">
        <v>35</v>
      </c>
      <c r="F7" s="18">
        <v>13.97</v>
      </c>
      <c r="G7" s="18">
        <v>197</v>
      </c>
      <c r="H7" s="18">
        <v>1.6</v>
      </c>
      <c r="I7" s="18">
        <v>16.7</v>
      </c>
      <c r="J7" s="25">
        <v>10</v>
      </c>
    </row>
    <row r="8" spans="1:10" ht="15.75" thickBot="1" x14ac:dyDescent="0.3">
      <c r="A8" s="7"/>
      <c r="B8" s="29" t="s">
        <v>24</v>
      </c>
      <c r="C8" s="8" t="s">
        <v>27</v>
      </c>
      <c r="D8" s="22" t="s">
        <v>33</v>
      </c>
      <c r="E8" s="14">
        <v>200</v>
      </c>
      <c r="F8" s="19">
        <f>16*1.5</f>
        <v>24</v>
      </c>
      <c r="G8" s="19">
        <v>94</v>
      </c>
      <c r="H8" s="19">
        <v>0.24</v>
      </c>
      <c r="I8" s="19">
        <v>0.6</v>
      </c>
      <c r="J8" s="26">
        <v>24.4</v>
      </c>
    </row>
    <row r="9" spans="1:10" ht="15.75" thickBot="1" x14ac:dyDescent="0.3">
      <c r="A9" s="38"/>
      <c r="B9" s="36"/>
      <c r="C9" s="36"/>
      <c r="D9" s="36"/>
      <c r="E9" s="36"/>
      <c r="F9" s="36"/>
      <c r="G9" s="36"/>
      <c r="H9" s="36"/>
      <c r="I9" s="36"/>
      <c r="J9" s="37"/>
    </row>
    <row r="10" spans="1:10" x14ac:dyDescent="0.25">
      <c r="A10" s="3" t="s">
        <v>13</v>
      </c>
      <c r="B10" s="39" t="s">
        <v>28</v>
      </c>
      <c r="C10" s="5">
        <v>126</v>
      </c>
      <c r="D10" s="20" t="s">
        <v>34</v>
      </c>
      <c r="E10" s="12">
        <v>250</v>
      </c>
      <c r="F10" s="17">
        <v>15</v>
      </c>
      <c r="G10" s="17">
        <v>74.25</v>
      </c>
      <c r="H10" s="17">
        <v>1.55</v>
      </c>
      <c r="I10" s="17">
        <v>4.9800000000000004</v>
      </c>
      <c r="J10" s="24">
        <v>5.87</v>
      </c>
    </row>
    <row r="11" spans="1:10" x14ac:dyDescent="0.25">
      <c r="A11" s="6"/>
      <c r="B11" s="30" t="s">
        <v>14</v>
      </c>
      <c r="C11" s="2" t="s">
        <v>27</v>
      </c>
      <c r="D11" s="21" t="s">
        <v>37</v>
      </c>
      <c r="E11" s="13">
        <v>80</v>
      </c>
      <c r="F11" s="18">
        <f>35.3*0.8</f>
        <v>28.24</v>
      </c>
      <c r="G11" s="18">
        <f>250*0.8</f>
        <v>200</v>
      </c>
      <c r="H11" s="18">
        <f>11*0.8</f>
        <v>8.8000000000000007</v>
      </c>
      <c r="I11" s="18">
        <f>21*0.8</f>
        <v>16.8</v>
      </c>
      <c r="J11" s="25">
        <f>3.5*0.8</f>
        <v>2.8000000000000003</v>
      </c>
    </row>
    <row r="12" spans="1:10" x14ac:dyDescent="0.25">
      <c r="A12" s="6"/>
      <c r="B12" s="30" t="s">
        <v>35</v>
      </c>
      <c r="C12" s="2"/>
      <c r="D12" s="21" t="s">
        <v>36</v>
      </c>
      <c r="E12" s="13">
        <v>200</v>
      </c>
      <c r="F12" s="18">
        <v>18.350000000000001</v>
      </c>
      <c r="G12" s="18">
        <v>311.60000000000002</v>
      </c>
      <c r="H12" s="18">
        <v>11</v>
      </c>
      <c r="I12" s="18">
        <v>8.5</v>
      </c>
      <c r="J12" s="25">
        <v>47.9</v>
      </c>
    </row>
    <row r="13" spans="1:10" x14ac:dyDescent="0.25">
      <c r="A13" s="6"/>
      <c r="B13" s="30" t="s">
        <v>15</v>
      </c>
      <c r="C13" s="2" t="s">
        <v>31</v>
      </c>
      <c r="D13" s="21" t="s">
        <v>29</v>
      </c>
      <c r="E13" s="13">
        <v>200</v>
      </c>
      <c r="F13" s="18">
        <v>7.8</v>
      </c>
      <c r="G13" s="18">
        <v>71</v>
      </c>
      <c r="H13" s="18">
        <v>0.3</v>
      </c>
      <c r="I13" s="18">
        <v>0.1</v>
      </c>
      <c r="J13" s="25">
        <v>17.899999999999999</v>
      </c>
    </row>
    <row r="14" spans="1:10" x14ac:dyDescent="0.25">
      <c r="A14" s="6"/>
      <c r="B14" s="30" t="s">
        <v>18</v>
      </c>
      <c r="C14" s="2" t="s">
        <v>27</v>
      </c>
      <c r="D14" s="21" t="s">
        <v>21</v>
      </c>
      <c r="E14" s="13">
        <v>20</v>
      </c>
      <c r="F14" s="18">
        <v>2</v>
      </c>
      <c r="G14" s="18">
        <f>94/2</f>
        <v>47</v>
      </c>
      <c r="H14" s="18">
        <f>3.04/2</f>
        <v>1.52</v>
      </c>
      <c r="I14" s="18">
        <f>0.32/2</f>
        <v>0.16</v>
      </c>
      <c r="J14" s="25">
        <f>19.68/2</f>
        <v>9.84</v>
      </c>
    </row>
    <row r="15" spans="1:10" x14ac:dyDescent="0.25">
      <c r="A15" s="6"/>
      <c r="B15" s="28" t="s">
        <v>30</v>
      </c>
      <c r="C15" s="2"/>
      <c r="D15" s="21"/>
      <c r="E15" s="13"/>
      <c r="F15" s="18"/>
      <c r="G15" s="18"/>
      <c r="H15" s="18"/>
      <c r="I15" s="18"/>
      <c r="J15" s="25"/>
    </row>
    <row r="16" spans="1:10" x14ac:dyDescent="0.25">
      <c r="A16" s="6"/>
      <c r="B16" s="1"/>
      <c r="C16" s="31"/>
      <c r="D16" s="31"/>
      <c r="E16" s="31"/>
      <c r="F16" s="31"/>
      <c r="G16" s="31"/>
      <c r="H16" s="31"/>
      <c r="I16" s="31"/>
      <c r="J16" s="40"/>
    </row>
    <row r="17" spans="1:10" x14ac:dyDescent="0.25">
      <c r="A17" s="6"/>
      <c r="B17" s="1"/>
      <c r="C17" s="31"/>
      <c r="D17" s="31"/>
      <c r="E17" s="31"/>
      <c r="F17" s="31"/>
      <c r="G17" s="31"/>
      <c r="H17" s="31"/>
      <c r="I17" s="31"/>
      <c r="J17" s="40"/>
    </row>
    <row r="18" spans="1:10" ht="15.75" thickBot="1" x14ac:dyDescent="0.3">
      <c r="A18" s="27"/>
      <c r="B18" s="29"/>
      <c r="C18" s="8"/>
      <c r="D18" s="22"/>
      <c r="E18" s="14"/>
      <c r="F18" s="19"/>
      <c r="G18" s="19"/>
      <c r="H18" s="19"/>
      <c r="I18" s="19"/>
      <c r="J18" s="19"/>
    </row>
    <row r="19" spans="1:10" x14ac:dyDescent="0.25">
      <c r="F19" s="32"/>
      <c r="G19" s="32"/>
      <c r="H19" s="32"/>
      <c r="I19" s="32"/>
      <c r="J19" s="32"/>
    </row>
    <row r="20" spans="1:10" x14ac:dyDescent="0.25">
      <c r="F20" s="32"/>
      <c r="G20" s="32"/>
      <c r="H20" s="32"/>
      <c r="I20" s="32"/>
      <c r="J20" s="32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2023-01-12T04:19:27Z</dcterms:modified>
</cp:coreProperties>
</file>